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44" activeTab="1"/>
  </bookViews>
  <sheets>
    <sheet name="Embrun - Les Orres" sheetId="1" r:id="rId1"/>
    <sheet name="Les Orres - Embrun" sheetId="2" r:id="rId2"/>
    <sheet name="Calcul" sheetId="3" r:id="rId3"/>
  </sheets>
  <definedNames>
    <definedName name="_xlnm.Print_Area" localSheetId="0">'Embrun - Les Orres'!$A$1:$F$38</definedName>
    <definedName name="_xlnm.Print_Area" localSheetId="1">'Les Orres - Embrun'!$A$1:$G$38</definedName>
  </definedNames>
  <calcPr fullCalcOnLoad="1"/>
</workbook>
</file>

<file path=xl/sharedStrings.xml><?xml version="1.0" encoding="utf-8"?>
<sst xmlns="http://schemas.openxmlformats.org/spreadsheetml/2006/main" count="121" uniqueCount="77">
  <si>
    <t xml:space="preserve"> Jours de circulation en Service Régulier</t>
  </si>
  <si>
    <t>LES ORRES - CHEF LIEU</t>
  </si>
  <si>
    <t>LES ORRES - LES RIBES</t>
  </si>
  <si>
    <t>LES ORRES - PRAMOUTON</t>
  </si>
  <si>
    <t>LES ORRES - PARKING DE L’ESTOMAC</t>
  </si>
  <si>
    <t>LES ORRES - PARKING L’ESTOMAC</t>
  </si>
  <si>
    <t>BARATIER - AIRE DE COVOITURAGE</t>
  </si>
  <si>
    <t>BARATIER - LA MURE PETIT LIOU</t>
  </si>
  <si>
    <t>ST SAUVEUR - LES SALETTES</t>
  </si>
  <si>
    <t>EMBRUN - GARE SNCF</t>
  </si>
  <si>
    <t>EMBRUN - LA CLAPIERE (Le Plan d'Eau)</t>
  </si>
  <si>
    <t>ST SAUVEUR - CHANCHORE</t>
  </si>
  <si>
    <t>LES ORRES - STATION (1650)</t>
  </si>
  <si>
    <t>LES ORRES - EMBRANCHEMENT DU MELEZET</t>
  </si>
  <si>
    <t>ST SAUVEUR - BARATIER VILLAGE</t>
  </si>
  <si>
    <t>Correspondance</t>
  </si>
  <si>
    <t>(1)</t>
  </si>
  <si>
    <t>(3)</t>
  </si>
  <si>
    <t>(2)</t>
  </si>
  <si>
    <t>(4)</t>
  </si>
  <si>
    <t>(5)</t>
  </si>
  <si>
    <t xml:space="preserve">Certains travaux peuvent entrainer des modifications dans les horaires des trains. Aussi, avant votre voyage, renseignez-vous en gare, </t>
  </si>
  <si>
    <t xml:space="preserve">par téléphone auprès de Contact TER au 0 800 11 40 23 (appel gratuit) </t>
  </si>
  <si>
    <t>ou sur le site internet TER Provence-Alpes-Côte d'Azur : https://www.ter.sncf.com/paca</t>
  </si>
  <si>
    <t xml:space="preserve">(1) Intercités en provenance de Paris, arrivée gare d'Embrun 7:29, quotidien </t>
  </si>
  <si>
    <t>(5) Intercités à destination de Paris, départ gare d'Embrun 20:48, quotidien</t>
  </si>
  <si>
    <t>TER à destination de Valence, départ gare d'Embrun 9:33, samedi, dimanches et jours fériés</t>
  </si>
  <si>
    <t>(1) TER à destination de Marseille, et Grenoble départ gare d'Embrun 9:05, quotidien</t>
  </si>
  <si>
    <t>(3) TER à destination de Valence et Grenoble départ gare d'Embrun 15:52, quotidien</t>
  </si>
  <si>
    <t>(4) TER à destination de Marseille, départ gare d'Embrun 18:06, quotidien</t>
  </si>
  <si>
    <t>Ligne accessible aux personnes à mobilité réduite. Pour vous garantir les meilleures conditions d'accueil (disponibilité de l'emplacement), nous vous recommandons d'effectuer une réservation 36h avant votre départ auprès du service-clients.</t>
  </si>
  <si>
    <t>Horaires calculés dans des conditions normales de circulation, sous réserve de modifications</t>
  </si>
  <si>
    <t>S20</t>
  </si>
  <si>
    <t>Sens "Embrun gare SNCF &gt; Les Orres"</t>
  </si>
  <si>
    <t>NAVETTES EMBRUN-LES ORRES</t>
  </si>
  <si>
    <t xml:space="preserve">S D
</t>
  </si>
  <si>
    <t>GARE SNCF</t>
  </si>
  <si>
    <t>LA CLAPIERE (Le Plan d'Eau)</t>
  </si>
  <si>
    <t>AIRE DE COVOITURAGE</t>
  </si>
  <si>
    <t>LA MURE PETIT LIOU</t>
  </si>
  <si>
    <t>CHANCHORE</t>
  </si>
  <si>
    <t>BARATIER VILLAGE</t>
  </si>
  <si>
    <t>LES SALETTES</t>
  </si>
  <si>
    <t>CHEF LIEU</t>
  </si>
  <si>
    <t>LES RIBES</t>
  </si>
  <si>
    <t>EMBRANCHEMENT DU MELEZET</t>
  </si>
  <si>
    <t>PRAMOUTON</t>
  </si>
  <si>
    <t>PARKING DE L’ESTOMAC</t>
  </si>
  <si>
    <t>STATION (1650)</t>
  </si>
  <si>
    <t xml:space="preserve">EMBRUN </t>
  </si>
  <si>
    <t xml:space="preserve">BARATIER </t>
  </si>
  <si>
    <t>BARATIER</t>
  </si>
  <si>
    <t>ST SAUVEUR</t>
  </si>
  <si>
    <t>LES ORRES</t>
  </si>
  <si>
    <t xml:space="preserve">LES ORRES </t>
  </si>
  <si>
    <t>TRANSPORTEUR : Embrun bus -ZA Entraigues II - 05200 EMBRUN - Tél : 04 92 43 03 56</t>
  </si>
  <si>
    <t>Certains travaux peuvent entrainer des modifications dans les horaires des trains. Aussi, avant votre voyage, renseignez-vous en gare,</t>
  </si>
  <si>
    <t xml:space="preserve"> par téléphone auprès de Contact TER au 0 800 11 40 23 (appel gratuit), ou sur le site internet TER Provence-Alpes-Côte d'Azur : https://www.ter.sncf.com/paca </t>
  </si>
  <si>
    <t>PARKING L’ESTOMAC</t>
  </si>
  <si>
    <t>EMBRUN</t>
  </si>
  <si>
    <t>Sens " Les Orres &gt; Embrun gare SNCF"</t>
  </si>
  <si>
    <t xml:space="preserve">SD
</t>
  </si>
  <si>
    <t>(4) TER en provenance de Valence arrivée gare d'Embrun 18:01 quotidien</t>
  </si>
  <si>
    <t>TER en provenance de Grenoble arrivée gare d'Embrun 18:01 samedi et dimanche</t>
  </si>
  <si>
    <t>(3) TER en provenance de Marseille et Grenoble arrivée gare d'Embrun 17:05, quotidien</t>
  </si>
  <si>
    <t>LER en provenance de Gap 13:40 les dimanches</t>
  </si>
  <si>
    <t>(2) TER en provenance de Valence et Grenoble, arrivée gare d'Embrun 13:29  circule du lundi au samedi sauf fériés</t>
  </si>
  <si>
    <t>(2) TER à destination de Marseille, départ gare d'Embrun 13:31, quotidien</t>
  </si>
  <si>
    <t>HORAIRES VALABLES DU 8 JUILLET 2022 au 31 AOUT 2022</t>
  </si>
  <si>
    <r>
      <rPr>
        <b/>
        <sz val="10"/>
        <color indexed="9"/>
        <rFont val="Calibri"/>
        <family val="2"/>
      </rPr>
      <t>L</t>
    </r>
    <r>
      <rPr>
        <sz val="10"/>
        <color indexed="9"/>
        <rFont val="Calibri"/>
        <family val="2"/>
      </rPr>
      <t>=Lundi/</t>
    </r>
    <r>
      <rPr>
        <b/>
        <sz val="10"/>
        <color indexed="9"/>
        <rFont val="Calibri"/>
        <family val="2"/>
      </rPr>
      <t>Ma</t>
    </r>
    <r>
      <rPr>
        <sz val="10"/>
        <color indexed="9"/>
        <rFont val="Calibri"/>
        <family val="2"/>
      </rPr>
      <t xml:space="preserve">=Mardi/ </t>
    </r>
    <r>
      <rPr>
        <b/>
        <sz val="10"/>
        <color indexed="9"/>
        <rFont val="Calibri"/>
        <family val="2"/>
      </rPr>
      <t>Me</t>
    </r>
    <r>
      <rPr>
        <sz val="10"/>
        <color indexed="9"/>
        <rFont val="Calibri"/>
        <family val="2"/>
      </rPr>
      <t>= Mercredi</t>
    </r>
  </si>
  <si>
    <r>
      <rPr>
        <b/>
        <sz val="10"/>
        <color indexed="9"/>
        <rFont val="Calibri"/>
        <family val="2"/>
      </rPr>
      <t>J</t>
    </r>
    <r>
      <rPr>
        <sz val="10"/>
        <color indexed="9"/>
        <rFont val="Calibri"/>
        <family val="2"/>
      </rPr>
      <t xml:space="preserve">= Jeudi / </t>
    </r>
    <r>
      <rPr>
        <b/>
        <sz val="10"/>
        <color indexed="9"/>
        <rFont val="Calibri"/>
        <family val="2"/>
      </rPr>
      <t>V</t>
    </r>
    <r>
      <rPr>
        <sz val="10"/>
        <color indexed="9"/>
        <rFont val="Calibri"/>
        <family val="2"/>
      </rPr>
      <t xml:space="preserve">= Vendredi / </t>
    </r>
    <r>
      <rPr>
        <b/>
        <sz val="10"/>
        <color indexed="9"/>
        <rFont val="Calibri"/>
        <family val="2"/>
      </rPr>
      <t>S</t>
    </r>
    <r>
      <rPr>
        <sz val="10"/>
        <color indexed="9"/>
        <rFont val="Calibri"/>
        <family val="2"/>
      </rPr>
      <t xml:space="preserve">= Samedi </t>
    </r>
  </si>
  <si>
    <r>
      <rPr>
        <b/>
        <sz val="10"/>
        <color indexed="9"/>
        <rFont val="Calibri"/>
        <family val="2"/>
      </rPr>
      <t>D</t>
    </r>
    <r>
      <rPr>
        <sz val="10"/>
        <color indexed="9"/>
        <rFont val="Calibri"/>
        <family val="2"/>
      </rPr>
      <t xml:space="preserve"> = Dimanche</t>
    </r>
  </si>
  <si>
    <r>
      <t xml:space="preserve">Transport des vélos possible le mercredi, réservation obligatoire auprès de votre service client </t>
    </r>
    <r>
      <rPr>
        <b/>
        <i/>
        <sz val="11"/>
        <color indexed="9"/>
        <rFont val="Calibri"/>
        <family val="2"/>
      </rPr>
      <t xml:space="preserve">ZOU! </t>
    </r>
    <r>
      <rPr>
        <b/>
        <sz val="11"/>
        <color indexed="9"/>
        <rFont val="Calibri"/>
        <family val="2"/>
      </rPr>
      <t>36h00 à l'avance au 0809 400 013</t>
    </r>
  </si>
  <si>
    <r>
      <t xml:space="preserve">Quotidien
</t>
    </r>
    <r>
      <rPr>
        <b/>
        <sz val="11"/>
        <color indexed="9"/>
        <rFont val="Calibri"/>
        <family val="2"/>
      </rPr>
      <t>(circule les 14 juillet et 15 Août)</t>
    </r>
  </si>
  <si>
    <r>
      <t xml:space="preserve">Lu Ma Me Je Ve 
</t>
    </r>
    <r>
      <rPr>
        <b/>
        <sz val="11"/>
        <color indexed="9"/>
        <rFont val="Calibri"/>
        <family val="2"/>
      </rPr>
      <t>(circule les 14 juillet et 15 Août)</t>
    </r>
  </si>
  <si>
    <r>
      <t xml:space="preserve">Quotidien 
</t>
    </r>
    <r>
      <rPr>
        <b/>
        <sz val="11"/>
        <color indexed="9"/>
        <rFont val="Calibri"/>
        <family val="2"/>
      </rPr>
      <t>(circule les 14 juillet et 15 Août)</t>
    </r>
  </si>
  <si>
    <r>
      <t xml:space="preserve">SD
</t>
    </r>
    <r>
      <rPr>
        <b/>
        <sz val="11"/>
        <color indexed="9"/>
        <rFont val="Calibri"/>
        <family val="2"/>
      </rPr>
      <t>(circule le 15 Août)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</si>
</sst>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F400]h:mm:ss\ AM/PM"/>
    <numFmt numFmtId="168" formatCode="h:mm;@"/>
  </numFmts>
  <fonts count="104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b/>
      <sz val="20"/>
      <color indexed="10"/>
      <name val="Arial Black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36"/>
      <color indexed="9"/>
      <name val="Arial"/>
      <family val="2"/>
    </font>
    <font>
      <b/>
      <sz val="18"/>
      <color indexed="9"/>
      <name val="Calibri"/>
      <family val="2"/>
    </font>
    <font>
      <b/>
      <sz val="12"/>
      <color indexed="9"/>
      <name val="Arial"/>
      <family val="2"/>
    </font>
    <font>
      <i/>
      <sz val="10"/>
      <color indexed="30"/>
      <name val="Calibri"/>
      <family val="2"/>
    </font>
    <font>
      <b/>
      <sz val="24"/>
      <color indexed="9"/>
      <name val="Calibri"/>
      <family val="2"/>
    </font>
    <font>
      <b/>
      <sz val="9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b/>
      <sz val="13"/>
      <color indexed="9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4"/>
      <color indexed="62"/>
      <name val="Calibri"/>
      <family val="2"/>
    </font>
    <font>
      <sz val="14"/>
      <color indexed="9"/>
      <name val="Calibri"/>
      <family val="2"/>
    </font>
    <font>
      <b/>
      <sz val="11"/>
      <color indexed="9"/>
      <name val="Arial Rounded MT Bold"/>
      <family val="0"/>
    </font>
    <font>
      <b/>
      <sz val="10"/>
      <color indexed="9"/>
      <name val="Abadi"/>
      <family val="0"/>
    </font>
    <font>
      <b/>
      <sz val="11"/>
      <color indexed="30"/>
      <name val="Arial Rounded MT Bold"/>
      <family val="0"/>
    </font>
    <font>
      <b/>
      <sz val="12"/>
      <color indexed="9"/>
      <name val="Arial Rounded MT Bold"/>
      <family val="0"/>
    </font>
    <font>
      <sz val="6"/>
      <color indexed="30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sz val="20"/>
      <color rgb="FFFF0000"/>
      <name val="Arial Black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36"/>
      <color theme="0"/>
      <name val="Arial"/>
      <family val="2"/>
    </font>
    <font>
      <b/>
      <sz val="18"/>
      <color theme="0"/>
      <name val="Calibri"/>
      <family val="2"/>
    </font>
    <font>
      <b/>
      <sz val="12"/>
      <color rgb="FFFFFFFF"/>
      <name val="Arial"/>
      <family val="2"/>
    </font>
    <font>
      <i/>
      <sz val="10"/>
      <color rgb="FF0068B0"/>
      <name val="Calibri"/>
      <family val="2"/>
    </font>
    <font>
      <b/>
      <sz val="24"/>
      <color theme="0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3"/>
      <color theme="0"/>
      <name val="Calibri"/>
      <family val="2"/>
    </font>
    <font>
      <b/>
      <sz val="12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  <font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8B0"/>
        <bgColor indexed="64"/>
      </patternFill>
    </fill>
    <fill>
      <patternFill patternType="solid">
        <fgColor rgb="FFF4871C"/>
        <bgColor indexed="64"/>
      </patternFill>
    </fill>
    <fill>
      <patternFill patternType="solid">
        <fgColor rgb="FFCCF0FF"/>
        <bgColor indexed="64"/>
      </patternFill>
    </fill>
    <fill>
      <patternFill patternType="solid">
        <fgColor rgb="FFCCF0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0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37">
    <xf numFmtId="0" fontId="0" fillId="0" borderId="0" xfId="0" applyAlignment="1">
      <alignment/>
    </xf>
    <xf numFmtId="0" fontId="73" fillId="0" borderId="0" xfId="46" applyAlignment="1" applyProtection="1">
      <alignment horizontal="left"/>
      <protection/>
    </xf>
    <xf numFmtId="0" fontId="0" fillId="0" borderId="0" xfId="0" applyAlignment="1">
      <alignment horizontal="left"/>
    </xf>
    <xf numFmtId="0" fontId="8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8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8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8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20" fontId="5" fillId="0" borderId="10" xfId="0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68" fontId="5" fillId="35" borderId="10" xfId="0" applyNumberFormat="1" applyFont="1" applyFill="1" applyBorder="1" applyAlignment="1">
      <alignment horizontal="center"/>
    </xf>
    <xf numFmtId="168" fontId="5" fillId="36" borderId="10" xfId="0" applyNumberFormat="1" applyFont="1" applyFill="1" applyBorder="1" applyAlignment="1">
      <alignment horizontal="center"/>
    </xf>
    <xf numFmtId="168" fontId="4" fillId="35" borderId="10" xfId="0" applyNumberFormat="1" applyFont="1" applyFill="1" applyBorder="1" applyAlignment="1">
      <alignment horizontal="center"/>
    </xf>
    <xf numFmtId="168" fontId="4" fillId="36" borderId="10" xfId="0" applyNumberFormat="1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168" fontId="4" fillId="36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0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168" fontId="4" fillId="36" borderId="10" xfId="0" applyNumberFormat="1" applyFont="1" applyFill="1" applyBorder="1" applyAlignment="1">
      <alignment horizontal="center" vertical="center"/>
    </xf>
    <xf numFmtId="168" fontId="5" fillId="34" borderId="10" xfId="0" applyNumberFormat="1" applyFont="1" applyFill="1" applyBorder="1" applyAlignment="1">
      <alignment horizontal="center" vertical="center"/>
    </xf>
    <xf numFmtId="20" fontId="5" fillId="19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0" fillId="37" borderId="0" xfId="0" applyFont="1" applyFill="1" applyAlignment="1">
      <alignment horizontal="left" vertical="center"/>
    </xf>
    <xf numFmtId="0" fontId="91" fillId="37" borderId="0" xfId="0" applyFont="1" applyFill="1" applyAlignment="1">
      <alignment vertical="center"/>
    </xf>
    <xf numFmtId="0" fontId="67" fillId="37" borderId="0" xfId="0" applyFont="1" applyFill="1" applyAlignment="1">
      <alignment vertical="center"/>
    </xf>
    <xf numFmtId="0" fontId="92" fillId="38" borderId="0" xfId="0" applyFont="1" applyFill="1" applyAlignment="1">
      <alignment vertical="center"/>
    </xf>
    <xf numFmtId="0" fontId="93" fillId="0" borderId="0" xfId="0" applyFont="1" applyBorder="1" applyAlignment="1">
      <alignment vertical="center"/>
    </xf>
    <xf numFmtId="0" fontId="94" fillId="37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95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93" fillId="0" borderId="13" xfId="0" applyFont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168" fontId="48" fillId="39" borderId="14" xfId="0" applyNumberFormat="1" applyFont="1" applyFill="1" applyBorder="1" applyAlignment="1">
      <alignment horizontal="center" vertical="center"/>
    </xf>
    <xf numFmtId="168" fontId="48" fillId="40" borderId="14" xfId="0" applyNumberFormat="1" applyFont="1" applyFill="1" applyBorder="1" applyAlignment="1">
      <alignment horizontal="center"/>
    </xf>
    <xf numFmtId="20" fontId="48" fillId="39" borderId="14" xfId="0" applyNumberFormat="1" applyFont="1" applyFill="1" applyBorder="1" applyAlignment="1">
      <alignment horizontal="center"/>
    </xf>
    <xf numFmtId="168" fontId="49" fillId="36" borderId="14" xfId="0" applyNumberFormat="1" applyFont="1" applyFill="1" applyBorder="1" applyAlignment="1">
      <alignment horizontal="center"/>
    </xf>
    <xf numFmtId="168" fontId="49" fillId="40" borderId="14" xfId="0" applyNumberFormat="1" applyFont="1" applyFill="1" applyBorder="1" applyAlignment="1">
      <alignment horizontal="center"/>
    </xf>
    <xf numFmtId="0" fontId="96" fillId="37" borderId="14" xfId="0" applyFont="1" applyFill="1" applyBorder="1" applyAlignment="1">
      <alignment vertical="center"/>
    </xf>
    <xf numFmtId="0" fontId="97" fillId="37" borderId="14" xfId="0" applyFont="1" applyFill="1" applyBorder="1" applyAlignment="1">
      <alignment horizontal="center" vertical="center" wrapText="1"/>
    </xf>
    <xf numFmtId="20" fontId="48" fillId="39" borderId="14" xfId="0" applyNumberFormat="1" applyFont="1" applyFill="1" applyBorder="1" applyAlignment="1">
      <alignment horizontal="center" vertical="center"/>
    </xf>
    <xf numFmtId="168" fontId="49" fillId="0" borderId="14" xfId="0" applyNumberFormat="1" applyFont="1" applyFill="1" applyBorder="1" applyAlignment="1">
      <alignment horizontal="center" vertical="center"/>
    </xf>
    <xf numFmtId="168" fontId="49" fillId="39" borderId="14" xfId="0" applyNumberFormat="1" applyFont="1" applyFill="1" applyBorder="1" applyAlignment="1">
      <alignment horizontal="center" vertical="center"/>
    </xf>
    <xf numFmtId="49" fontId="52" fillId="33" borderId="14" xfId="0" applyNumberFormat="1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center" vertical="center" wrapText="1"/>
    </xf>
    <xf numFmtId="0" fontId="98" fillId="37" borderId="15" xfId="0" applyFont="1" applyFill="1" applyBorder="1" applyAlignment="1">
      <alignment horizontal="left" vertical="center"/>
    </xf>
    <xf numFmtId="0" fontId="99" fillId="37" borderId="15" xfId="0" applyFont="1" applyFill="1" applyBorder="1" applyAlignment="1">
      <alignment vertical="center"/>
    </xf>
    <xf numFmtId="0" fontId="99" fillId="37" borderId="16" xfId="0" applyFont="1" applyFill="1" applyBorder="1" applyAlignment="1">
      <alignment vertical="center"/>
    </xf>
    <xf numFmtId="0" fontId="98" fillId="37" borderId="13" xfId="0" applyFont="1" applyFill="1" applyBorder="1" applyAlignment="1">
      <alignment horizontal="left" vertical="center"/>
    </xf>
    <xf numFmtId="0" fontId="99" fillId="37" borderId="13" xfId="0" applyFont="1" applyFill="1" applyBorder="1" applyAlignment="1">
      <alignment vertical="center"/>
    </xf>
    <xf numFmtId="0" fontId="99" fillId="37" borderId="0" xfId="0" applyFont="1" applyFill="1" applyBorder="1" applyAlignment="1">
      <alignment vertical="center"/>
    </xf>
    <xf numFmtId="0" fontId="99" fillId="37" borderId="17" xfId="0" applyFont="1" applyFill="1" applyBorder="1" applyAlignment="1">
      <alignment vertical="center"/>
    </xf>
    <xf numFmtId="0" fontId="98" fillId="37" borderId="18" xfId="0" applyNumberFormat="1" applyFont="1" applyFill="1" applyBorder="1" applyAlignment="1">
      <alignment horizontal="left" vertical="center"/>
    </xf>
    <xf numFmtId="0" fontId="99" fillId="37" borderId="18" xfId="0" applyFont="1" applyFill="1" applyBorder="1" applyAlignment="1">
      <alignment vertical="center"/>
    </xf>
    <xf numFmtId="0" fontId="99" fillId="37" borderId="19" xfId="0" applyFont="1" applyFill="1" applyBorder="1" applyAlignment="1">
      <alignment vertical="center"/>
    </xf>
    <xf numFmtId="0" fontId="98" fillId="37" borderId="16" xfId="0" applyFont="1" applyFill="1" applyBorder="1" applyAlignment="1">
      <alignment horizontal="left" vertical="center"/>
    </xf>
    <xf numFmtId="0" fontId="98" fillId="37" borderId="20" xfId="0" applyFont="1" applyFill="1" applyBorder="1" applyAlignment="1">
      <alignment horizontal="left" vertical="center"/>
    </xf>
    <xf numFmtId="0" fontId="98" fillId="37" borderId="0" xfId="0" applyFont="1" applyFill="1" applyBorder="1" applyAlignment="1">
      <alignment horizontal="left" vertical="center"/>
    </xf>
    <xf numFmtId="0" fontId="98" fillId="37" borderId="17" xfId="0" applyFont="1" applyFill="1" applyBorder="1" applyAlignment="1">
      <alignment horizontal="left" vertical="center"/>
    </xf>
    <xf numFmtId="0" fontId="54" fillId="37" borderId="0" xfId="0" applyFont="1" applyFill="1" applyAlignment="1">
      <alignment/>
    </xf>
    <xf numFmtId="0" fontId="98" fillId="37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97" fillId="37" borderId="14" xfId="0" applyFont="1" applyFill="1" applyBorder="1" applyAlignment="1">
      <alignment horizontal="center" vertical="center" wrapText="1"/>
    </xf>
    <xf numFmtId="0" fontId="99" fillId="37" borderId="0" xfId="0" applyFont="1" applyFill="1" applyBorder="1" applyAlignment="1">
      <alignment vertical="center" wrapText="1"/>
    </xf>
    <xf numFmtId="0" fontId="13" fillId="37" borderId="17" xfId="0" applyFont="1" applyFill="1" applyBorder="1" applyAlignment="1">
      <alignment vertical="center"/>
    </xf>
    <xf numFmtId="0" fontId="97" fillId="37" borderId="18" xfId="0" applyFont="1" applyFill="1" applyBorder="1" applyAlignment="1">
      <alignment horizontal="center" vertical="center"/>
    </xf>
    <xf numFmtId="0" fontId="97" fillId="37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96" fillId="37" borderId="14" xfId="0" applyFont="1" applyFill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67" fillId="3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7" borderId="1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4" fillId="37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00" fillId="37" borderId="0" xfId="0" applyFont="1" applyFill="1" applyBorder="1" applyAlignment="1">
      <alignment horizontal="center" wrapText="1"/>
    </xf>
    <xf numFmtId="0" fontId="73" fillId="37" borderId="0" xfId="46" applyFill="1" applyBorder="1" applyAlignment="1" applyProtection="1">
      <alignment horizontal="center" wrapText="1"/>
      <protection/>
    </xf>
    <xf numFmtId="0" fontId="101" fillId="41" borderId="14" xfId="44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96" fillId="37" borderId="14" xfId="0" applyFont="1" applyFill="1" applyBorder="1" applyAlignment="1">
      <alignment horizontal="center" vertical="center" wrapText="1"/>
    </xf>
    <xf numFmtId="0" fontId="96" fillId="37" borderId="14" xfId="0" applyFont="1" applyFill="1" applyBorder="1" applyAlignment="1">
      <alignment horizontal="left" vertical="center"/>
    </xf>
    <xf numFmtId="0" fontId="102" fillId="41" borderId="14" xfId="44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>
      <alignment/>
    </xf>
    <xf numFmtId="0" fontId="97" fillId="37" borderId="14" xfId="0" applyFont="1" applyFill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84" fillId="37" borderId="21" xfId="0" applyFont="1" applyFill="1" applyBorder="1" applyAlignment="1">
      <alignment horizontal="center" vertical="center"/>
    </xf>
    <xf numFmtId="0" fontId="84" fillId="37" borderId="22" xfId="0" applyFont="1" applyFill="1" applyBorder="1" applyAlignment="1">
      <alignment horizontal="center" vertical="center"/>
    </xf>
    <xf numFmtId="0" fontId="67" fillId="37" borderId="22" xfId="0" applyFont="1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1362075</xdr:colOff>
      <xdr:row>0</xdr:row>
      <xdr:rowOff>352425</xdr:rowOff>
    </xdr:from>
    <xdr:to>
      <xdr:col>3</xdr:col>
      <xdr:colOff>1733550</xdr:colOff>
      <xdr:row>0</xdr:row>
      <xdr:rowOff>742950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52425"/>
          <a:ext cx="371475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0</xdr:row>
      <xdr:rowOff>304800</xdr:rowOff>
    </xdr:from>
    <xdr:to>
      <xdr:col>1</xdr:col>
      <xdr:colOff>581025</xdr:colOff>
      <xdr:row>0</xdr:row>
      <xdr:rowOff>752475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048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0</xdr:row>
      <xdr:rowOff>342900</xdr:rowOff>
    </xdr:from>
    <xdr:to>
      <xdr:col>1</xdr:col>
      <xdr:colOff>1552575</xdr:colOff>
      <xdr:row>0</xdr:row>
      <xdr:rowOff>723900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34290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31</xdr:row>
      <xdr:rowOff>19050</xdr:rowOff>
    </xdr:from>
    <xdr:to>
      <xdr:col>1</xdr:col>
      <xdr:colOff>276225</xdr:colOff>
      <xdr:row>32</xdr:row>
      <xdr:rowOff>19050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8581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1495425</xdr:colOff>
      <xdr:row>34</xdr:row>
      <xdr:rowOff>57150</xdr:rowOff>
    </xdr:from>
    <xdr:to>
      <xdr:col>3</xdr:col>
      <xdr:colOff>1114425</xdr:colOff>
      <xdr:row>44</xdr:row>
      <xdr:rowOff>95250</xdr:rowOff>
    </xdr:to>
    <xdr:grpSp>
      <xdr:nvGrpSpPr>
        <xdr:cNvPr id="5" name="Groupe 13"/>
        <xdr:cNvGrpSpPr>
          <a:grpSpLocks/>
        </xdr:cNvGrpSpPr>
      </xdr:nvGrpSpPr>
      <xdr:grpSpPr>
        <a:xfrm>
          <a:off x="2324100" y="8724900"/>
          <a:ext cx="3600450" cy="2114550"/>
          <a:chOff x="5761165" y="5142013"/>
          <a:chExt cx="3077872" cy="2115634"/>
        </a:xfrm>
        <a:solidFill>
          <a:srgbClr val="FFFFFF"/>
        </a:solidFill>
      </xdr:grpSpPr>
      <xdr:sp>
        <xdr:nvSpPr>
          <xdr:cNvPr id="6" name="Forme automatique 2"/>
          <xdr:cNvSpPr>
            <a:spLocks/>
          </xdr:cNvSpPr>
        </xdr:nvSpPr>
        <xdr:spPr>
          <a:xfrm rot="5400000">
            <a:off x="6881510" y="4022315"/>
            <a:ext cx="837951" cy="3077719"/>
          </a:xfrm>
          <a:prstGeom prst="roundRect">
            <a:avLst/>
          </a:prstGeom>
          <a:solidFill>
            <a:srgbClr val="0068B0"/>
          </a:solidFill>
          <a:ln w="1587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Horaires, réservations et boutique en ligne
</a:t>
            </a:r>
            <a:r>
              <a:rPr lang="en-US" cap="none" sz="1000" b="1" i="0" u="none" baseline="0">
                <a:solidFill>
                  <a:srgbClr val="FFFFFF"/>
                </a:solidFill>
              </a:rPr>
              <a:t> </a:t>
            </a:r>
          </a:p>
        </xdr:txBody>
      </xdr:sp>
      <xdr:sp>
        <xdr:nvSpPr>
          <xdr:cNvPr id="7" name="Forme automatique 2"/>
          <xdr:cNvSpPr>
            <a:spLocks/>
          </xdr:cNvSpPr>
        </xdr:nvSpPr>
        <xdr:spPr>
          <a:xfrm rot="5400000">
            <a:off x="7171600" y="4050347"/>
            <a:ext cx="257002" cy="289894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288000" tIns="36000" rIns="14400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66CC"/>
                </a:solidFill>
              </a:rPr>
              <a:t>Service-clients</a:t>
            </a:r>
            <a:r>
              <a:rPr lang="en-US" cap="none" sz="1100" b="1" i="0" u="none" baseline="0">
                <a:solidFill>
                  <a:srgbClr val="0066CC"/>
                </a:solidFill>
              </a:rPr>
              <a:t> </a:t>
            </a:r>
            <a:r>
              <a:rPr lang="en-US" cap="none" sz="1100" b="1" i="0" u="none" baseline="0">
                <a:solidFill>
                  <a:srgbClr val="0066CC"/>
                </a:solidFill>
              </a:rPr>
              <a:t>0809 400 013</a:t>
            </a:r>
          </a:p>
        </xdr:txBody>
      </xdr:sp>
      <xdr:sp>
        <xdr:nvSpPr>
          <xdr:cNvPr id="8" name="Forme automatique 2"/>
          <xdr:cNvSpPr>
            <a:spLocks/>
          </xdr:cNvSpPr>
        </xdr:nvSpPr>
        <xdr:spPr>
          <a:xfrm rot="5400000">
            <a:off x="7176217" y="4359229"/>
            <a:ext cx="247769" cy="2898947"/>
          </a:xfrm>
          <a:prstGeom prst="roundRect">
            <a:avLst/>
          </a:prstGeom>
          <a:solidFill>
            <a:srgbClr val="F4871C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zou.maregionsud.fr</a:t>
            </a:r>
          </a:p>
        </xdr:txBody>
      </xdr:sp>
      <xdr:sp>
        <xdr:nvSpPr>
          <xdr:cNvPr id="9" name="Forme automatique 2"/>
          <xdr:cNvSpPr>
            <a:spLocks/>
          </xdr:cNvSpPr>
        </xdr:nvSpPr>
        <xdr:spPr>
          <a:xfrm rot="5400000">
            <a:off x="8163444" y="5258902"/>
            <a:ext cx="219298" cy="48024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66CC"/>
                </a:solidFill>
              </a:rPr>
              <a:t>Prix d’un appel local</a:t>
            </a:r>
          </a:p>
        </xdr:txBody>
      </xdr:sp>
    </xdr:grpSp>
    <xdr:clientData/>
  </xdr:twoCellAnchor>
  <xdr:twoCellAnchor editAs="oneCell">
    <xdr:from>
      <xdr:col>4</xdr:col>
      <xdr:colOff>1514475</xdr:colOff>
      <xdr:row>34</xdr:row>
      <xdr:rowOff>9525</xdr:rowOff>
    </xdr:from>
    <xdr:to>
      <xdr:col>5</xdr:col>
      <xdr:colOff>1733550</xdr:colOff>
      <xdr:row>37</xdr:row>
      <xdr:rowOff>190500</xdr:rowOff>
    </xdr:to>
    <xdr:pic>
      <xdr:nvPicPr>
        <xdr:cNvPr id="10" name="Imag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8677275"/>
          <a:ext cx="2000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0</xdr:row>
      <xdr:rowOff>304800</xdr:rowOff>
    </xdr:from>
    <xdr:to>
      <xdr:col>4</xdr:col>
      <xdr:colOff>1419225</xdr:colOff>
      <xdr:row>0</xdr:row>
      <xdr:rowOff>695325</xdr:rowOff>
    </xdr:to>
    <xdr:pic>
      <xdr:nvPicPr>
        <xdr:cNvPr id="1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04800"/>
          <a:ext cx="371475" cy="390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0</xdr:row>
      <xdr:rowOff>295275</xdr:rowOff>
    </xdr:from>
    <xdr:to>
      <xdr:col>1</xdr:col>
      <xdr:colOff>619125</xdr:colOff>
      <xdr:row>0</xdr:row>
      <xdr:rowOff>742950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2952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333375</xdr:rowOff>
    </xdr:from>
    <xdr:to>
      <xdr:col>1</xdr:col>
      <xdr:colOff>1600200</xdr:colOff>
      <xdr:row>0</xdr:row>
      <xdr:rowOff>714375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333375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31</xdr:row>
      <xdr:rowOff>19050</xdr:rowOff>
    </xdr:from>
    <xdr:to>
      <xdr:col>0</xdr:col>
      <xdr:colOff>933450</xdr:colOff>
      <xdr:row>31</xdr:row>
      <xdr:rowOff>409575</xdr:rowOff>
    </xdr:to>
    <xdr:pic>
      <xdr:nvPicPr>
        <xdr:cNvPr id="4" name="Imag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8001000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34</xdr:row>
      <xdr:rowOff>114300</xdr:rowOff>
    </xdr:from>
    <xdr:to>
      <xdr:col>4</xdr:col>
      <xdr:colOff>647700</xdr:colOff>
      <xdr:row>46</xdr:row>
      <xdr:rowOff>38100</xdr:rowOff>
    </xdr:to>
    <xdr:grpSp>
      <xdr:nvGrpSpPr>
        <xdr:cNvPr id="5" name="Groupe 12"/>
        <xdr:cNvGrpSpPr>
          <a:grpSpLocks/>
        </xdr:cNvGrpSpPr>
      </xdr:nvGrpSpPr>
      <xdr:grpSpPr>
        <a:xfrm>
          <a:off x="3276600" y="8934450"/>
          <a:ext cx="3657600" cy="2552700"/>
          <a:chOff x="5200099" y="5142013"/>
          <a:chExt cx="3077872" cy="2122421"/>
        </a:xfrm>
        <a:solidFill>
          <a:srgbClr val="FFFFFF"/>
        </a:solidFill>
      </xdr:grpSpPr>
      <xdr:sp>
        <xdr:nvSpPr>
          <xdr:cNvPr id="6" name="Forme automatique 2"/>
          <xdr:cNvSpPr>
            <a:spLocks/>
          </xdr:cNvSpPr>
        </xdr:nvSpPr>
        <xdr:spPr>
          <a:xfrm rot="5400000">
            <a:off x="6320444" y="4022437"/>
            <a:ext cx="837951" cy="3078041"/>
          </a:xfrm>
          <a:prstGeom prst="roundRect">
            <a:avLst/>
          </a:prstGeom>
          <a:solidFill>
            <a:srgbClr val="0068B0"/>
          </a:solidFill>
          <a:ln w="1587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Horaires, réservations et boutique en ligne
</a:t>
            </a:r>
            <a:r>
              <a:rPr lang="en-US" cap="none" sz="1000" b="1" i="0" u="none" baseline="0">
                <a:solidFill>
                  <a:srgbClr val="FFFFFF"/>
                </a:solidFill>
              </a:rPr>
              <a:t> </a:t>
            </a:r>
          </a:p>
        </xdr:txBody>
      </xdr:sp>
      <xdr:sp>
        <xdr:nvSpPr>
          <xdr:cNvPr id="7" name="Forme automatique 2"/>
          <xdr:cNvSpPr>
            <a:spLocks/>
          </xdr:cNvSpPr>
        </xdr:nvSpPr>
        <xdr:spPr>
          <a:xfrm rot="5400000">
            <a:off x="6608995" y="4051090"/>
            <a:ext cx="260850" cy="2901350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288000" tIns="36000" rIns="14400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66CC"/>
                </a:solidFill>
              </a:rPr>
              <a:t>Service-clients</a:t>
            </a:r>
            <a:r>
              <a:rPr lang="en-US" cap="none" sz="1100" b="1" i="0" u="none" baseline="0">
                <a:solidFill>
                  <a:srgbClr val="0066CC"/>
                </a:solidFill>
              </a:rPr>
              <a:t> </a:t>
            </a:r>
            <a:r>
              <a:rPr lang="en-US" cap="none" sz="1100" b="1" i="0" u="none" baseline="0">
                <a:solidFill>
                  <a:srgbClr val="0066CC"/>
                </a:solidFill>
              </a:rPr>
              <a:t>0809 400 013</a:t>
            </a:r>
          </a:p>
        </xdr:txBody>
      </xdr:sp>
      <xdr:sp>
        <xdr:nvSpPr>
          <xdr:cNvPr id="8" name="Forme automatique 2"/>
          <xdr:cNvSpPr>
            <a:spLocks/>
          </xdr:cNvSpPr>
        </xdr:nvSpPr>
        <xdr:spPr>
          <a:xfrm rot="5400000">
            <a:off x="6612842" y="4363616"/>
            <a:ext cx="253155" cy="2901350"/>
          </a:xfrm>
          <a:prstGeom prst="roundRect">
            <a:avLst/>
          </a:prstGeom>
          <a:solidFill>
            <a:srgbClr val="F4871C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zou.maregionsud.fr</a:t>
            </a:r>
          </a:p>
        </xdr:txBody>
      </xdr:sp>
      <xdr:sp>
        <xdr:nvSpPr>
          <xdr:cNvPr id="9" name="Forme automatique 2"/>
          <xdr:cNvSpPr>
            <a:spLocks/>
          </xdr:cNvSpPr>
        </xdr:nvSpPr>
        <xdr:spPr>
          <a:xfrm rot="5400000">
            <a:off x="7746269" y="5261399"/>
            <a:ext cx="221607" cy="47276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68B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66CC"/>
                </a:solidFill>
              </a:rPr>
              <a:t>Prix d’un appel local</a:t>
            </a:r>
          </a:p>
        </xdr:txBody>
      </xdr:sp>
    </xdr:grpSp>
    <xdr:clientData/>
  </xdr:twoCellAnchor>
  <xdr:twoCellAnchor editAs="oneCell">
    <xdr:from>
      <xdr:col>5</xdr:col>
      <xdr:colOff>1181100</xdr:colOff>
      <xdr:row>34</xdr:row>
      <xdr:rowOff>180975</xdr:rowOff>
    </xdr:from>
    <xdr:to>
      <xdr:col>6</xdr:col>
      <xdr:colOff>1514475</xdr:colOff>
      <xdr:row>37</xdr:row>
      <xdr:rowOff>190500</xdr:rowOff>
    </xdr:to>
    <xdr:pic>
      <xdr:nvPicPr>
        <xdr:cNvPr id="10" name="Imag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9001125"/>
          <a:ext cx="2000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Normal="70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1" width="12.421875" style="0" customWidth="1"/>
    <col min="2" max="2" width="32.7109375" style="0" customWidth="1"/>
    <col min="3" max="3" width="27.00390625" style="0" customWidth="1"/>
    <col min="4" max="5" width="26.7109375" style="0" customWidth="1"/>
    <col min="6" max="6" width="28.140625" style="0" customWidth="1"/>
    <col min="7" max="7" width="20.57421875" style="0" customWidth="1"/>
    <col min="8" max="8" width="18.140625" style="0" customWidth="1"/>
    <col min="9" max="9" width="21.7109375" style="0" customWidth="1"/>
    <col min="10" max="10" width="14.57421875" style="0" customWidth="1"/>
    <col min="11" max="11" width="27.28125" style="0" customWidth="1"/>
    <col min="12" max="12" width="12.421875" style="0" customWidth="1"/>
  </cols>
  <sheetData>
    <row r="1" spans="1:11" ht="83.25" customHeight="1">
      <c r="A1" s="64" t="s">
        <v>32</v>
      </c>
      <c r="B1" s="69"/>
      <c r="C1" s="65" t="s">
        <v>34</v>
      </c>
      <c r="D1" s="66"/>
      <c r="E1" s="115" t="s">
        <v>30</v>
      </c>
      <c r="F1" s="116"/>
      <c r="G1" s="73"/>
      <c r="H1" s="27"/>
      <c r="I1" s="26"/>
      <c r="J1" s="27"/>
      <c r="K1" s="27"/>
    </row>
    <row r="2" spans="1:11" ht="4.5" customHeight="1">
      <c r="A2" s="25"/>
      <c r="B2" s="26"/>
      <c r="C2" s="26"/>
      <c r="D2" s="26"/>
      <c r="E2" s="27"/>
      <c r="F2" s="70"/>
      <c r="G2" s="71"/>
      <c r="H2" s="27"/>
      <c r="I2" s="26"/>
      <c r="J2" s="27"/>
      <c r="K2" s="27"/>
    </row>
    <row r="3" spans="1:11" ht="15.75" customHeight="1">
      <c r="A3" s="67" t="s">
        <v>68</v>
      </c>
      <c r="B3" s="67"/>
      <c r="C3" s="67"/>
      <c r="D3" s="117" t="s">
        <v>31</v>
      </c>
      <c r="E3" s="118"/>
      <c r="F3" s="118"/>
      <c r="G3" s="68"/>
      <c r="H3" s="55"/>
      <c r="I3" s="55"/>
      <c r="J3" s="26"/>
      <c r="K3" s="26"/>
    </row>
    <row r="4" spans="1:11" ht="5.25" customHeight="1">
      <c r="A4" s="28"/>
      <c r="B4" s="26"/>
      <c r="C4" s="26"/>
      <c r="D4" s="26"/>
      <c r="E4" s="26"/>
      <c r="F4" s="72"/>
      <c r="G4" s="71"/>
      <c r="H4" s="26"/>
      <c r="I4" s="26"/>
      <c r="J4" s="26"/>
      <c r="K4" s="26"/>
    </row>
    <row r="5" spans="1:11" ht="18.75">
      <c r="A5" s="110" t="s">
        <v>33</v>
      </c>
      <c r="B5" s="111"/>
      <c r="C5" s="111"/>
      <c r="D5" s="112"/>
      <c r="E5" s="112"/>
      <c r="F5" s="112"/>
      <c r="G5" s="26"/>
      <c r="H5" s="26"/>
      <c r="I5" s="26"/>
      <c r="J5" s="26"/>
      <c r="K5" s="31"/>
    </row>
    <row r="6" spans="1:13" ht="46.5" customHeight="1">
      <c r="A6" s="127" t="s">
        <v>0</v>
      </c>
      <c r="B6" s="126"/>
      <c r="C6" s="89" t="s">
        <v>73</v>
      </c>
      <c r="D6" s="107" t="s">
        <v>73</v>
      </c>
      <c r="E6" s="84" t="s">
        <v>74</v>
      </c>
      <c r="F6" s="84" t="s">
        <v>35</v>
      </c>
      <c r="G6" s="45"/>
      <c r="H6" s="48"/>
      <c r="I6" s="49"/>
      <c r="J6" s="49"/>
      <c r="K6" s="49"/>
      <c r="L6" s="49"/>
      <c r="M6" s="49"/>
    </row>
    <row r="7" spans="1:13" ht="15.75" customHeight="1">
      <c r="A7" s="125" t="s">
        <v>15</v>
      </c>
      <c r="B7" s="126"/>
      <c r="C7" s="88" t="s">
        <v>16</v>
      </c>
      <c r="D7" s="88" t="s">
        <v>18</v>
      </c>
      <c r="E7" s="88" t="s">
        <v>17</v>
      </c>
      <c r="F7" s="88" t="s">
        <v>19</v>
      </c>
      <c r="G7" s="45"/>
      <c r="H7" s="48"/>
      <c r="I7" s="49"/>
      <c r="J7" s="49"/>
      <c r="K7" s="49"/>
      <c r="L7" s="49"/>
      <c r="M7" s="49"/>
    </row>
    <row r="8" spans="1:13" s="20" customFormat="1" ht="18.75">
      <c r="A8" s="113" t="s">
        <v>49</v>
      </c>
      <c r="B8" s="83" t="s">
        <v>36</v>
      </c>
      <c r="C8" s="78">
        <v>0.3333333333333333</v>
      </c>
      <c r="D8" s="85">
        <v>0.6006944444444444</v>
      </c>
      <c r="E8" s="85">
        <v>0.7326388888888888</v>
      </c>
      <c r="F8" s="85">
        <v>0.7708333333333334</v>
      </c>
      <c r="G8" s="46"/>
      <c r="H8" s="50"/>
      <c r="I8" s="50"/>
      <c r="J8" s="50"/>
      <c r="K8" s="50"/>
      <c r="L8" s="50"/>
      <c r="M8" s="50"/>
    </row>
    <row r="9" spans="1:13" ht="18.75">
      <c r="A9" s="114"/>
      <c r="B9" s="83" t="s">
        <v>37</v>
      </c>
      <c r="C9" s="86">
        <f>C8+Calcul!$B4</f>
        <v>0.3347222222222222</v>
      </c>
      <c r="D9" s="86">
        <f>D8+Calcul!$B4</f>
        <v>0.6020833333333333</v>
      </c>
      <c r="E9" s="86">
        <f>E8+Calcul!$B4</f>
        <v>0.7340277777777777</v>
      </c>
      <c r="F9" s="86">
        <f>F8+Calcul!$B4</f>
        <v>0.7722222222222223</v>
      </c>
      <c r="G9" s="47"/>
      <c r="H9" s="51"/>
      <c r="I9" s="49"/>
      <c r="J9" s="49"/>
      <c r="K9" s="49"/>
      <c r="L9" s="49"/>
      <c r="M9" s="49"/>
    </row>
    <row r="10" spans="1:8" ht="18.75">
      <c r="A10" s="113" t="s">
        <v>50</v>
      </c>
      <c r="B10" s="83" t="s">
        <v>38</v>
      </c>
      <c r="C10" s="87">
        <f>C9+Calcul!$B5</f>
        <v>0.33541666666666664</v>
      </c>
      <c r="D10" s="87">
        <f>D9+Calcul!$B5</f>
        <v>0.6027777777777777</v>
      </c>
      <c r="E10" s="87">
        <f>E9+Calcul!$B5</f>
        <v>0.7347222222222222</v>
      </c>
      <c r="F10" s="87">
        <f>F9+Calcul!$B5</f>
        <v>0.7729166666666667</v>
      </c>
      <c r="G10" s="47"/>
      <c r="H10" s="2"/>
    </row>
    <row r="11" spans="1:8" ht="18.75">
      <c r="A11" s="114"/>
      <c r="B11" s="83" t="s">
        <v>39</v>
      </c>
      <c r="C11" s="86">
        <f>C10+Calcul!$B6</f>
        <v>0.3361111111111111</v>
      </c>
      <c r="D11" s="86">
        <f>D10+Calcul!$B6</f>
        <v>0.6034722222222222</v>
      </c>
      <c r="E11" s="86">
        <f>E10+Calcul!$B6</f>
        <v>0.7354166666666666</v>
      </c>
      <c r="F11" s="86">
        <f>F10+Calcul!$B6</f>
        <v>0.7736111111111111</v>
      </c>
      <c r="G11" s="47"/>
      <c r="H11" s="2"/>
    </row>
    <row r="12" spans="1:8" ht="18.75">
      <c r="A12" s="113" t="s">
        <v>52</v>
      </c>
      <c r="B12" s="83" t="s">
        <v>40</v>
      </c>
      <c r="C12" s="87">
        <f>C11+Calcul!$B7</f>
        <v>0.3368055555555555</v>
      </c>
      <c r="D12" s="87">
        <f>D11+Calcul!$B7</f>
        <v>0.6041666666666666</v>
      </c>
      <c r="E12" s="87">
        <f>E11+Calcul!$B7</f>
        <v>0.736111111111111</v>
      </c>
      <c r="F12" s="87">
        <f>F11+Calcul!$B7</f>
        <v>0.7743055555555556</v>
      </c>
      <c r="G12" s="47"/>
      <c r="H12" s="2"/>
    </row>
    <row r="13" spans="1:8" ht="18.75">
      <c r="A13" s="114"/>
      <c r="B13" s="83" t="s">
        <v>41</v>
      </c>
      <c r="C13" s="86">
        <f>C12+Calcul!$B8</f>
        <v>0.33749999999999997</v>
      </c>
      <c r="D13" s="86">
        <f>D12+Calcul!$B8</f>
        <v>0.6048611111111111</v>
      </c>
      <c r="E13" s="86">
        <f>E12+Calcul!$B8</f>
        <v>0.7368055555555555</v>
      </c>
      <c r="F13" s="86">
        <f>F12+Calcul!$B8</f>
        <v>0.775</v>
      </c>
      <c r="G13" s="47"/>
      <c r="H13" s="3"/>
    </row>
    <row r="14" spans="1:8" ht="18.75">
      <c r="A14" s="114"/>
      <c r="B14" s="83" t="s">
        <v>42</v>
      </c>
      <c r="C14" s="87">
        <f>C13+Calcul!$B9</f>
        <v>0.3416666666666666</v>
      </c>
      <c r="D14" s="87">
        <f>D13+Calcul!$B9</f>
        <v>0.6090277777777777</v>
      </c>
      <c r="E14" s="87">
        <f>E13+Calcul!$B9</f>
        <v>0.7409722222222221</v>
      </c>
      <c r="F14" s="87">
        <f>F13+Calcul!$B9</f>
        <v>0.7791666666666667</v>
      </c>
      <c r="G14" s="47"/>
      <c r="H14" s="1"/>
    </row>
    <row r="15" spans="1:8" ht="18.75">
      <c r="A15" s="113" t="s">
        <v>53</v>
      </c>
      <c r="B15" s="83" t="s">
        <v>43</v>
      </c>
      <c r="C15" s="86">
        <f>C14+Calcul!$B10</f>
        <v>0.3465277777777777</v>
      </c>
      <c r="D15" s="86">
        <f>D14+Calcul!$B10</f>
        <v>0.6138888888888888</v>
      </c>
      <c r="E15" s="86">
        <f>E14+Calcul!$B10</f>
        <v>0.7458333333333332</v>
      </c>
      <c r="F15" s="86">
        <f>F14+Calcul!$B10</f>
        <v>0.7840277777777778</v>
      </c>
      <c r="G15" s="47"/>
      <c r="H15" s="1"/>
    </row>
    <row r="16" spans="1:7" ht="18.75">
      <c r="A16" s="114"/>
      <c r="B16" s="83" t="s">
        <v>44</v>
      </c>
      <c r="C16" s="87">
        <f>C15+Calcul!$B11</f>
        <v>0.34722222222222215</v>
      </c>
      <c r="D16" s="87">
        <f>D15+Calcul!$B11</f>
        <v>0.6145833333333333</v>
      </c>
      <c r="E16" s="87">
        <f>E15+Calcul!$B11</f>
        <v>0.7465277777777777</v>
      </c>
      <c r="F16" s="87">
        <f>F15+Calcul!$B11</f>
        <v>0.7847222222222222</v>
      </c>
      <c r="G16" s="47"/>
    </row>
    <row r="17" spans="1:7" ht="18.75">
      <c r="A17" s="114"/>
      <c r="B17" s="83" t="s">
        <v>45</v>
      </c>
      <c r="C17" s="86">
        <f>C16+Calcul!$B12</f>
        <v>0.3479166666666666</v>
      </c>
      <c r="D17" s="86">
        <f>D16+Calcul!$B12</f>
        <v>0.6152777777777777</v>
      </c>
      <c r="E17" s="86">
        <f>E16+Calcul!$B12</f>
        <v>0.7472222222222221</v>
      </c>
      <c r="F17" s="86">
        <f>F16+Calcul!$B12</f>
        <v>0.7854166666666667</v>
      </c>
      <c r="G17" s="47"/>
    </row>
    <row r="18" spans="1:8" ht="18.75">
      <c r="A18" s="114"/>
      <c r="B18" s="83" t="s">
        <v>46</v>
      </c>
      <c r="C18" s="87">
        <f>C17+Calcul!$B13</f>
        <v>0.3493055555555555</v>
      </c>
      <c r="D18" s="87">
        <f>D17+Calcul!$B13</f>
        <v>0.6166666666666666</v>
      </c>
      <c r="E18" s="87">
        <f>E17+Calcul!$B13</f>
        <v>0.748611111111111</v>
      </c>
      <c r="F18" s="87">
        <f>F17+Calcul!$B13</f>
        <v>0.7868055555555555</v>
      </c>
      <c r="G18" s="47"/>
      <c r="H18" s="4"/>
    </row>
    <row r="19" spans="1:8" ht="18.75">
      <c r="A19" s="114"/>
      <c r="B19" s="83" t="s">
        <v>47</v>
      </c>
      <c r="C19" s="86">
        <f>C18+Calcul!$B14</f>
        <v>0.3499999999999999</v>
      </c>
      <c r="D19" s="86">
        <f>D18+Calcul!$B14</f>
        <v>0.617361111111111</v>
      </c>
      <c r="E19" s="86">
        <f>E18+Calcul!$B14</f>
        <v>0.7493055555555554</v>
      </c>
      <c r="F19" s="86">
        <f>F18+Calcul!$B14</f>
        <v>0.7875</v>
      </c>
      <c r="G19" s="47"/>
      <c r="H19" s="4"/>
    </row>
    <row r="20" spans="1:11" ht="18.75">
      <c r="A20" s="114"/>
      <c r="B20" s="83" t="s">
        <v>48</v>
      </c>
      <c r="C20" s="87">
        <f>C19+Calcul!$B15</f>
        <v>0.35069444444444436</v>
      </c>
      <c r="D20" s="87">
        <f>D19+Calcul!$B15</f>
        <v>0.6180555555555555</v>
      </c>
      <c r="E20" s="87">
        <f>E19+Calcul!$B15</f>
        <v>0.7499999999999999</v>
      </c>
      <c r="F20" s="87">
        <f>F19+Calcul!$B15</f>
        <v>0.7881944444444444</v>
      </c>
      <c r="G20" s="46"/>
      <c r="H20" s="56"/>
      <c r="I20" s="56"/>
      <c r="J20" s="56"/>
      <c r="K20" s="56"/>
    </row>
    <row r="21" spans="1:12" ht="7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6"/>
    </row>
    <row r="22" spans="1:15" s="8" customFormat="1" ht="21.75" customHeight="1">
      <c r="A22" s="90" t="s">
        <v>24</v>
      </c>
      <c r="B22" s="91"/>
      <c r="C22" s="92"/>
      <c r="D22" s="92"/>
      <c r="E22" s="92"/>
      <c r="F22" s="109" t="s">
        <v>69</v>
      </c>
      <c r="G22" s="30"/>
      <c r="H22" s="30"/>
      <c r="I22" s="30"/>
      <c r="J22" s="29"/>
      <c r="K22" s="29"/>
      <c r="L22" s="12"/>
      <c r="O22" s="13"/>
    </row>
    <row r="23" spans="1:15" s="8" customFormat="1" ht="21.75" customHeight="1">
      <c r="A23" s="93" t="s">
        <v>66</v>
      </c>
      <c r="B23" s="94"/>
      <c r="C23" s="95"/>
      <c r="D23" s="95"/>
      <c r="E23" s="95"/>
      <c r="F23" s="96" t="s">
        <v>70</v>
      </c>
      <c r="G23" s="30"/>
      <c r="H23" s="30"/>
      <c r="I23" s="30"/>
      <c r="J23" s="29"/>
      <c r="K23" s="29"/>
      <c r="O23" s="14"/>
    </row>
    <row r="24" spans="1:15" s="8" customFormat="1" ht="21.75" customHeight="1">
      <c r="A24" s="93" t="s">
        <v>65</v>
      </c>
      <c r="B24" s="94"/>
      <c r="C24" s="95"/>
      <c r="D24" s="95"/>
      <c r="E24" s="95"/>
      <c r="F24" s="96" t="s">
        <v>71</v>
      </c>
      <c r="G24" s="30"/>
      <c r="H24" s="30"/>
      <c r="I24" s="30"/>
      <c r="J24" s="29"/>
      <c r="K24" s="29"/>
      <c r="O24" s="14"/>
    </row>
    <row r="25" spans="1:15" s="8" customFormat="1" ht="21.75" customHeight="1">
      <c r="A25" s="93" t="s">
        <v>64</v>
      </c>
      <c r="B25" s="94"/>
      <c r="C25" s="95"/>
      <c r="D25" s="95"/>
      <c r="E25" s="95"/>
      <c r="F25" s="108"/>
      <c r="G25" s="30"/>
      <c r="H25" s="30"/>
      <c r="I25" s="30"/>
      <c r="J25" s="29"/>
      <c r="K25" s="29"/>
      <c r="O25" s="14"/>
    </row>
    <row r="26" spans="1:15" s="8" customFormat="1" ht="21.75" customHeight="1">
      <c r="A26" s="93" t="s">
        <v>62</v>
      </c>
      <c r="B26" s="94"/>
      <c r="C26" s="95"/>
      <c r="D26" s="95"/>
      <c r="E26" s="95"/>
      <c r="F26" s="108"/>
      <c r="G26" s="30"/>
      <c r="H26" s="30"/>
      <c r="I26" s="30"/>
      <c r="J26" s="29"/>
      <c r="K26" s="29"/>
      <c r="O26" s="14"/>
    </row>
    <row r="27" spans="1:16" s="8" customFormat="1" ht="21.75" customHeight="1">
      <c r="A27" s="97" t="s">
        <v>63</v>
      </c>
      <c r="B27" s="98"/>
      <c r="C27" s="99"/>
      <c r="D27" s="99"/>
      <c r="E27" s="99"/>
      <c r="F27" s="108"/>
      <c r="G27" s="29"/>
      <c r="H27" s="29"/>
      <c r="I27" s="29"/>
      <c r="J27" s="29"/>
      <c r="K27" s="29"/>
      <c r="P27" s="9"/>
    </row>
    <row r="28" spans="2:11" ht="4.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5" customHeight="1">
      <c r="A29" s="76" t="s">
        <v>56</v>
      </c>
      <c r="B29" s="11"/>
      <c r="C29" s="11"/>
      <c r="D29" s="11"/>
      <c r="E29" s="11"/>
      <c r="F29" s="11"/>
      <c r="G29" s="29"/>
      <c r="H29" s="29"/>
      <c r="I29" s="29"/>
      <c r="J29" s="29"/>
      <c r="K29" s="29"/>
    </row>
    <row r="30" spans="1:11" ht="15" customHeight="1">
      <c r="A30" s="76" t="s">
        <v>57</v>
      </c>
      <c r="B30" s="11"/>
      <c r="C30" s="11"/>
      <c r="D30" s="11"/>
      <c r="E30" s="11"/>
      <c r="F30" s="11"/>
      <c r="G30" s="29"/>
      <c r="H30" s="29"/>
      <c r="I30" s="29"/>
      <c r="J30" s="29"/>
      <c r="K30" s="29"/>
    </row>
    <row r="31" spans="1:11" ht="11.25" customHeight="1">
      <c r="A31" s="58"/>
      <c r="B31" s="11"/>
      <c r="C31" s="11"/>
      <c r="D31" s="11"/>
      <c r="E31" s="11"/>
      <c r="F31" s="11"/>
      <c r="G31" s="29"/>
      <c r="H31" s="29"/>
      <c r="I31" s="29"/>
      <c r="J31" s="29"/>
      <c r="K31" s="29"/>
    </row>
    <row r="32" spans="1:11" ht="30.75" customHeight="1">
      <c r="A32" s="119" t="s">
        <v>72</v>
      </c>
      <c r="B32" s="120"/>
      <c r="C32" s="120"/>
      <c r="D32" s="120"/>
      <c r="E32" s="120"/>
      <c r="F32" s="120"/>
      <c r="G32" s="29"/>
      <c r="H32" s="29"/>
      <c r="I32" s="29"/>
      <c r="J32" s="29"/>
      <c r="K32" s="29"/>
    </row>
    <row r="34" spans="1:6" ht="21.75" customHeight="1">
      <c r="A34" s="75"/>
      <c r="B34" s="121" t="s">
        <v>55</v>
      </c>
      <c r="C34" s="121"/>
      <c r="D34" s="121"/>
      <c r="E34" s="122"/>
      <c r="F34" s="74"/>
    </row>
    <row r="35" spans="1:6" ht="21.75" customHeight="1">
      <c r="A35" s="75"/>
      <c r="B35" s="123"/>
      <c r="C35" s="124"/>
      <c r="D35" s="124"/>
      <c r="E35" s="75"/>
      <c r="F35" s="74"/>
    </row>
    <row r="36" spans="1:6" ht="21.75" customHeight="1">
      <c r="A36" s="75"/>
      <c r="B36" s="124"/>
      <c r="C36" s="124"/>
      <c r="D36" s="124"/>
      <c r="E36" s="75"/>
      <c r="F36" s="74"/>
    </row>
    <row r="37" spans="1:6" ht="21.75" customHeight="1">
      <c r="A37" s="75"/>
      <c r="B37" s="124"/>
      <c r="C37" s="124"/>
      <c r="D37" s="124"/>
      <c r="E37" s="75"/>
      <c r="F37" s="74"/>
    </row>
    <row r="38" spans="1:6" ht="21.75" customHeight="1">
      <c r="A38" s="75"/>
      <c r="B38" s="124"/>
      <c r="C38" s="124"/>
      <c r="D38" s="124"/>
      <c r="E38" s="75"/>
      <c r="F38" s="74"/>
    </row>
  </sheetData>
  <sheetProtection/>
  <mergeCells count="12">
    <mergeCell ref="B35:D38"/>
    <mergeCell ref="A12:A14"/>
    <mergeCell ref="A10:A11"/>
    <mergeCell ref="A8:A9"/>
    <mergeCell ref="A7:B7"/>
    <mergeCell ref="A6:B6"/>
    <mergeCell ref="A5:F5"/>
    <mergeCell ref="A15:A20"/>
    <mergeCell ref="E1:F1"/>
    <mergeCell ref="D3:F3"/>
    <mergeCell ref="A32:F32"/>
    <mergeCell ref="B34:E34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600" verticalDpi="600" orientation="portrait" paperSize="9" scale="56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Normal="130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1" width="15.00390625" style="0" customWidth="1"/>
    <col min="2" max="2" width="32.7109375" style="0" customWidth="1"/>
    <col min="3" max="4" width="23.28125" style="0" customWidth="1"/>
    <col min="5" max="5" width="23.28125" style="10" customWidth="1"/>
    <col min="6" max="6" width="25.00390625" style="0" customWidth="1"/>
    <col min="7" max="7" width="25.8515625" style="0" customWidth="1"/>
    <col min="8" max="9" width="21.7109375" style="0" customWidth="1"/>
    <col min="10" max="10" width="13.28125" style="0" customWidth="1"/>
  </cols>
  <sheetData>
    <row r="1" spans="1:10" ht="84" customHeight="1">
      <c r="A1" s="64" t="s">
        <v>32</v>
      </c>
      <c r="B1" s="64"/>
      <c r="C1" s="69" t="s">
        <v>34</v>
      </c>
      <c r="D1" s="65"/>
      <c r="E1" s="66"/>
      <c r="F1" s="115" t="s">
        <v>30</v>
      </c>
      <c r="G1" s="116"/>
      <c r="H1" s="7"/>
      <c r="J1" s="7"/>
    </row>
    <row r="2" spans="1:11" ht="5.25" customHeight="1">
      <c r="A2" s="15"/>
      <c r="B2" s="15"/>
      <c r="E2"/>
      <c r="F2" s="7"/>
      <c r="G2" s="7"/>
      <c r="I2" s="7"/>
      <c r="K2" s="7"/>
    </row>
    <row r="3" spans="1:7" ht="15.75">
      <c r="A3" s="67" t="s">
        <v>68</v>
      </c>
      <c r="B3" s="67"/>
      <c r="C3" s="67"/>
      <c r="D3" s="67"/>
      <c r="E3" s="117" t="s">
        <v>31</v>
      </c>
      <c r="F3" s="118"/>
      <c r="G3" s="118"/>
    </row>
    <row r="4" spans="1:5" ht="12.75">
      <c r="A4" s="28"/>
      <c r="B4" s="28"/>
      <c r="E4"/>
    </row>
    <row r="5" spans="1:7" ht="18.75">
      <c r="A5" s="110" t="s">
        <v>60</v>
      </c>
      <c r="B5" s="111"/>
      <c r="C5" s="111"/>
      <c r="D5" s="112"/>
      <c r="E5" s="112"/>
      <c r="F5" s="112"/>
      <c r="G5" s="130"/>
    </row>
    <row r="6" spans="1:7" ht="63.75" customHeight="1">
      <c r="A6" s="131" t="s">
        <v>0</v>
      </c>
      <c r="B6" s="132"/>
      <c r="C6" s="84" t="s">
        <v>75</v>
      </c>
      <c r="D6" s="107" t="s">
        <v>75</v>
      </c>
      <c r="E6" s="84" t="s">
        <v>61</v>
      </c>
      <c r="F6" s="89" t="s">
        <v>74</v>
      </c>
      <c r="G6" s="84" t="s">
        <v>76</v>
      </c>
    </row>
    <row r="7" spans="1:7" ht="18.75">
      <c r="A7" s="128" t="s">
        <v>54</v>
      </c>
      <c r="B7" s="83" t="s">
        <v>48</v>
      </c>
      <c r="C7" s="78">
        <v>0.3541666666666667</v>
      </c>
      <c r="D7" s="79">
        <v>0.4930555555555556</v>
      </c>
      <c r="E7" s="80">
        <v>0.625</v>
      </c>
      <c r="F7" s="80">
        <v>0.7118055555555555</v>
      </c>
      <c r="G7" s="80">
        <v>0.7951388888888888</v>
      </c>
    </row>
    <row r="8" spans="1:7" ht="18.75">
      <c r="A8" s="128"/>
      <c r="B8" s="83" t="s">
        <v>58</v>
      </c>
      <c r="C8" s="81">
        <f>C7+Calcul!$C19</f>
        <v>0.3548611111111111</v>
      </c>
      <c r="D8" s="81">
        <f>D7+Calcul!$C19</f>
        <v>0.49375</v>
      </c>
      <c r="E8" s="81">
        <f>E7+Calcul!$C19</f>
        <v>0.6256944444444444</v>
      </c>
      <c r="F8" s="81">
        <f>F7+Calcul!$C19</f>
        <v>0.7124999999999999</v>
      </c>
      <c r="G8" s="81">
        <f>G7+Calcul!$C19</f>
        <v>0.7958333333333333</v>
      </c>
    </row>
    <row r="9" spans="1:13" ht="18.75">
      <c r="A9" s="128"/>
      <c r="B9" s="83" t="s">
        <v>46</v>
      </c>
      <c r="C9" s="82">
        <f>C8+Calcul!$C20</f>
        <v>0.35555555555555557</v>
      </c>
      <c r="D9" s="82">
        <f>D8+Calcul!$C20</f>
        <v>0.49444444444444446</v>
      </c>
      <c r="E9" s="82">
        <f>E8+Calcul!$C20</f>
        <v>0.6263888888888889</v>
      </c>
      <c r="F9" s="82">
        <f>F8+Calcul!$C20</f>
        <v>0.7131944444444444</v>
      </c>
      <c r="G9" s="82">
        <f>G8+Calcul!$C20</f>
        <v>0.7965277777777777</v>
      </c>
      <c r="H9" s="6"/>
      <c r="I9" s="6"/>
      <c r="J9" s="6"/>
      <c r="K9" s="6"/>
      <c r="L9" s="6"/>
      <c r="M9" s="6"/>
    </row>
    <row r="10" spans="1:13" ht="18.75">
      <c r="A10" s="128"/>
      <c r="B10" s="83" t="s">
        <v>45</v>
      </c>
      <c r="C10" s="81">
        <f>C9+Calcul!$C21</f>
        <v>0.35694444444444445</v>
      </c>
      <c r="D10" s="81">
        <f>D9+Calcul!$C21</f>
        <v>0.49583333333333335</v>
      </c>
      <c r="E10" s="81">
        <f>E9+Calcul!$C21</f>
        <v>0.6277777777777778</v>
      </c>
      <c r="F10" s="81">
        <f>F9+Calcul!$C21</f>
        <v>0.7145833333333332</v>
      </c>
      <c r="G10" s="81">
        <f>G9+Calcul!$C21</f>
        <v>0.7979166666666666</v>
      </c>
      <c r="H10" s="6"/>
      <c r="I10" s="6"/>
      <c r="J10" s="6"/>
      <c r="K10" s="6"/>
      <c r="L10" s="6"/>
      <c r="M10" s="6"/>
    </row>
    <row r="11" spans="1:7" ht="18.75">
      <c r="A11" s="128"/>
      <c r="B11" s="83" t="s">
        <v>44</v>
      </c>
      <c r="C11" s="82">
        <f>C10+Calcul!$C22</f>
        <v>0.3576388888888889</v>
      </c>
      <c r="D11" s="82">
        <f>D10+Calcul!$C22</f>
        <v>0.4965277777777778</v>
      </c>
      <c r="E11" s="82">
        <f>E10+Calcul!$C22</f>
        <v>0.6284722222222222</v>
      </c>
      <c r="F11" s="82">
        <f>F10+Calcul!$C22</f>
        <v>0.7152777777777777</v>
      </c>
      <c r="G11" s="82">
        <f>G10+Calcul!$C22</f>
        <v>0.798611111111111</v>
      </c>
    </row>
    <row r="12" spans="1:7" ht="18.75">
      <c r="A12" s="128"/>
      <c r="B12" s="83" t="s">
        <v>43</v>
      </c>
      <c r="C12" s="81">
        <f>C11+Calcul!$C23</f>
        <v>0.35833333333333334</v>
      </c>
      <c r="D12" s="81">
        <f>D11+Calcul!$C23</f>
        <v>0.49722222222222223</v>
      </c>
      <c r="E12" s="81">
        <f>E11+Calcul!$C23</f>
        <v>0.6291666666666667</v>
      </c>
      <c r="F12" s="81">
        <f>F11+Calcul!$C23</f>
        <v>0.7159722222222221</v>
      </c>
      <c r="G12" s="81">
        <f>G11+Calcul!$C23</f>
        <v>0.7993055555555555</v>
      </c>
    </row>
    <row r="13" spans="1:7" ht="18.75">
      <c r="A13" s="128" t="s">
        <v>52</v>
      </c>
      <c r="B13" s="83" t="s">
        <v>42</v>
      </c>
      <c r="C13" s="82">
        <f>C12+Calcul!$C24</f>
        <v>0.3625</v>
      </c>
      <c r="D13" s="82">
        <f>D12+Calcul!$C24</f>
        <v>0.5013888888888889</v>
      </c>
      <c r="E13" s="82">
        <f>E12+Calcul!$C24</f>
        <v>0.6333333333333333</v>
      </c>
      <c r="F13" s="82">
        <f>F12+Calcul!$C24</f>
        <v>0.7201388888888888</v>
      </c>
      <c r="G13" s="82">
        <f>G12+Calcul!$C24</f>
        <v>0.8034722222222221</v>
      </c>
    </row>
    <row r="14" spans="1:7" ht="18.75">
      <c r="A14" s="128"/>
      <c r="B14" s="83" t="s">
        <v>41</v>
      </c>
      <c r="C14" s="81">
        <f>C13+Calcul!$C25</f>
        <v>0.3673611111111111</v>
      </c>
      <c r="D14" s="81">
        <f>D13+Calcul!$C25</f>
        <v>0.50625</v>
      </c>
      <c r="E14" s="81">
        <f>E13+Calcul!$C25</f>
        <v>0.6381944444444444</v>
      </c>
      <c r="F14" s="81">
        <f>F13+Calcul!$C25</f>
        <v>0.7249999999999999</v>
      </c>
      <c r="G14" s="81">
        <f>G13+Calcul!$C25</f>
        <v>0.8083333333333332</v>
      </c>
    </row>
    <row r="15" spans="1:7" ht="18.75">
      <c r="A15" s="128"/>
      <c r="B15" s="83" t="s">
        <v>40</v>
      </c>
      <c r="C15" s="82">
        <f>C14+Calcul!$C26</f>
        <v>0.3680555555555555</v>
      </c>
      <c r="D15" s="82">
        <f>D14+Calcul!$C26</f>
        <v>0.5069444444444444</v>
      </c>
      <c r="E15" s="82">
        <f>E14+Calcul!$C26</f>
        <v>0.6388888888888888</v>
      </c>
      <c r="F15" s="82">
        <f>F14+Calcul!$C26</f>
        <v>0.7256944444444443</v>
      </c>
      <c r="G15" s="82">
        <f>G14+Calcul!$C26</f>
        <v>0.8090277777777777</v>
      </c>
    </row>
    <row r="16" spans="1:7" ht="18.75">
      <c r="A16" s="128" t="s">
        <v>51</v>
      </c>
      <c r="B16" s="83" t="s">
        <v>39</v>
      </c>
      <c r="C16" s="81">
        <f>C15+Calcul!$C27</f>
        <v>0.36874999999999997</v>
      </c>
      <c r="D16" s="81">
        <f>D15+Calcul!$C27</f>
        <v>0.5076388888888889</v>
      </c>
      <c r="E16" s="81">
        <f>E15+Calcul!$C27</f>
        <v>0.6395833333333333</v>
      </c>
      <c r="F16" s="81">
        <f>F15+Calcul!$C27</f>
        <v>0.7263888888888888</v>
      </c>
      <c r="G16" s="81">
        <f>G15+Calcul!$C27</f>
        <v>0.8097222222222221</v>
      </c>
    </row>
    <row r="17" spans="1:7" ht="18.75">
      <c r="A17" s="128"/>
      <c r="B17" s="83" t="s">
        <v>38</v>
      </c>
      <c r="C17" s="82">
        <f>C16+Calcul!$C28</f>
        <v>0.3694444444444444</v>
      </c>
      <c r="D17" s="82">
        <f>D16+Calcul!$C28</f>
        <v>0.5083333333333333</v>
      </c>
      <c r="E17" s="82">
        <f>E16+Calcul!$C28</f>
        <v>0.6402777777777777</v>
      </c>
      <c r="F17" s="82">
        <f>F16+Calcul!$C28</f>
        <v>0.7270833333333332</v>
      </c>
      <c r="G17" s="82">
        <f>G16+Calcul!$C28</f>
        <v>0.8104166666666666</v>
      </c>
    </row>
    <row r="18" spans="1:7" ht="18.75">
      <c r="A18" s="128" t="s">
        <v>59</v>
      </c>
      <c r="B18" s="83" t="s">
        <v>37</v>
      </c>
      <c r="C18" s="81">
        <f>C17+Calcul!$C29</f>
        <v>0.37013888888888885</v>
      </c>
      <c r="D18" s="81">
        <f>D17+Calcul!$C29</f>
        <v>0.5090277777777777</v>
      </c>
      <c r="E18" s="81">
        <f>E17+Calcul!$C29</f>
        <v>0.6409722222222222</v>
      </c>
      <c r="F18" s="81">
        <f>F17+Calcul!$C29</f>
        <v>0.7277777777777776</v>
      </c>
      <c r="G18" s="81">
        <f>G17+Calcul!$C29</f>
        <v>0.811111111111111</v>
      </c>
    </row>
    <row r="19" spans="1:7" s="20" customFormat="1" ht="18.75">
      <c r="A19" s="128"/>
      <c r="B19" s="83" t="s">
        <v>36</v>
      </c>
      <c r="C19" s="79">
        <f>C18+Calcul!$C30</f>
        <v>0.37152777777777773</v>
      </c>
      <c r="D19" s="79">
        <f>D18+Calcul!$C30</f>
        <v>0.5104166666666666</v>
      </c>
      <c r="E19" s="79">
        <f>E18+Calcul!$C30</f>
        <v>0.642361111111111</v>
      </c>
      <c r="F19" s="79">
        <f>F18+Calcul!$C30</f>
        <v>0.7291666666666665</v>
      </c>
      <c r="G19" s="79">
        <f>G18+Calcul!$C30</f>
        <v>0.8124999999999999</v>
      </c>
    </row>
    <row r="20" spans="1:10" s="20" customFormat="1" ht="15.75" customHeight="1">
      <c r="A20" s="129" t="s">
        <v>15</v>
      </c>
      <c r="B20" s="129"/>
      <c r="C20" s="77" t="s">
        <v>16</v>
      </c>
      <c r="D20" s="77" t="s">
        <v>18</v>
      </c>
      <c r="E20" s="77" t="s">
        <v>17</v>
      </c>
      <c r="F20" s="77" t="s">
        <v>19</v>
      </c>
      <c r="G20" s="77" t="s">
        <v>20</v>
      </c>
      <c r="H20" s="57"/>
      <c r="I20" s="57"/>
      <c r="J20" s="57"/>
    </row>
    <row r="21" spans="1:12" s="23" customFormat="1" ht="18" customHeight="1">
      <c r="A21" s="90" t="s">
        <v>27</v>
      </c>
      <c r="B21" s="100"/>
      <c r="C21" s="100"/>
      <c r="D21" s="100"/>
      <c r="E21" s="100"/>
      <c r="F21" s="100"/>
      <c r="G21" s="101"/>
      <c r="H21" s="21"/>
      <c r="I21" s="21"/>
      <c r="J21" s="19"/>
      <c r="K21" s="22"/>
      <c r="L21" s="22"/>
    </row>
    <row r="22" spans="1:12" s="23" customFormat="1" ht="18" customHeight="1">
      <c r="A22" s="93" t="s">
        <v>26</v>
      </c>
      <c r="B22" s="102"/>
      <c r="C22" s="102"/>
      <c r="D22" s="102"/>
      <c r="E22" s="102"/>
      <c r="F22" s="102"/>
      <c r="G22" s="103"/>
      <c r="H22" s="21"/>
      <c r="I22" s="21"/>
      <c r="J22" s="19"/>
      <c r="K22" s="22"/>
      <c r="L22" s="22"/>
    </row>
    <row r="23" spans="1:12" s="23" customFormat="1" ht="18" customHeight="1">
      <c r="A23" s="93" t="s">
        <v>67</v>
      </c>
      <c r="B23" s="102"/>
      <c r="C23" s="102"/>
      <c r="D23" s="102"/>
      <c r="E23" s="102"/>
      <c r="F23" s="96" t="s">
        <v>69</v>
      </c>
      <c r="G23" s="104"/>
      <c r="H23" s="21"/>
      <c r="I23" s="21"/>
      <c r="J23" s="19"/>
      <c r="K23" s="22"/>
      <c r="L23" s="22"/>
    </row>
    <row r="24" spans="1:10" s="8" customFormat="1" ht="18" customHeight="1">
      <c r="A24" s="93" t="s">
        <v>28</v>
      </c>
      <c r="B24" s="102"/>
      <c r="C24" s="102"/>
      <c r="D24" s="102"/>
      <c r="E24" s="102"/>
      <c r="F24" s="96" t="s">
        <v>70</v>
      </c>
      <c r="G24" s="104"/>
      <c r="H24" s="11"/>
      <c r="I24" s="5"/>
      <c r="J24" s="5"/>
    </row>
    <row r="25" spans="1:10" s="8" customFormat="1" ht="18" customHeight="1">
      <c r="A25" s="93" t="s">
        <v>29</v>
      </c>
      <c r="B25" s="102"/>
      <c r="C25" s="102"/>
      <c r="D25" s="102"/>
      <c r="E25" s="102"/>
      <c r="F25" s="95" t="s">
        <v>71</v>
      </c>
      <c r="G25" s="104"/>
      <c r="H25" s="11"/>
      <c r="I25" s="5"/>
      <c r="J25" s="5"/>
    </row>
    <row r="26" spans="1:10" s="8" customFormat="1" ht="18" customHeight="1">
      <c r="A26" s="105" t="s">
        <v>25</v>
      </c>
      <c r="B26" s="102"/>
      <c r="C26" s="102"/>
      <c r="D26" s="102"/>
      <c r="E26" s="102"/>
      <c r="F26" s="102"/>
      <c r="G26" s="103"/>
      <c r="H26" s="59"/>
      <c r="I26" s="60"/>
      <c r="J26" s="5"/>
    </row>
    <row r="27" spans="1:9" ht="8.25" customHeight="1">
      <c r="A27" s="24"/>
      <c r="B27" s="24"/>
      <c r="E27"/>
      <c r="H27" s="61"/>
      <c r="I27" s="61"/>
    </row>
    <row r="28" spans="1:9" ht="15" customHeight="1">
      <c r="A28" s="76" t="s">
        <v>21</v>
      </c>
      <c r="B28" s="63"/>
      <c r="C28" s="11"/>
      <c r="D28" s="11"/>
      <c r="E28" s="11"/>
      <c r="F28" s="11"/>
      <c r="G28" s="11"/>
      <c r="H28" s="59"/>
      <c r="I28" s="61"/>
    </row>
    <row r="29" spans="1:9" ht="15" customHeight="1">
      <c r="A29" s="76" t="s">
        <v>22</v>
      </c>
      <c r="B29" s="63"/>
      <c r="C29" s="11"/>
      <c r="D29" s="11"/>
      <c r="E29" s="11"/>
      <c r="F29" s="11"/>
      <c r="G29" s="11"/>
      <c r="H29" s="59"/>
      <c r="I29" s="61"/>
    </row>
    <row r="30" spans="1:9" ht="15" customHeight="1">
      <c r="A30" s="76" t="s">
        <v>23</v>
      </c>
      <c r="B30" s="63"/>
      <c r="C30" s="11"/>
      <c r="D30" s="11"/>
      <c r="E30" s="11"/>
      <c r="F30" s="11"/>
      <c r="G30" s="11"/>
      <c r="H30" s="59"/>
      <c r="I30" s="61"/>
    </row>
    <row r="31" spans="1:9" ht="7.5" customHeight="1">
      <c r="A31" s="58"/>
      <c r="B31" s="58"/>
      <c r="C31" s="106"/>
      <c r="D31" s="11"/>
      <c r="E31" s="11"/>
      <c r="F31" s="11"/>
      <c r="G31" s="11"/>
      <c r="H31" s="59"/>
      <c r="I31" s="61"/>
    </row>
    <row r="32" spans="1:9" ht="33" customHeight="1">
      <c r="A32" s="133" t="s">
        <v>72</v>
      </c>
      <c r="B32" s="134"/>
      <c r="C32" s="135"/>
      <c r="D32" s="135"/>
      <c r="E32" s="135"/>
      <c r="F32" s="135"/>
      <c r="G32" s="136"/>
      <c r="H32" s="62"/>
      <c r="I32" s="61"/>
    </row>
    <row r="33" spans="1:9" ht="6.75" customHeight="1">
      <c r="A33" s="24"/>
      <c r="B33" s="24"/>
      <c r="E33"/>
      <c r="H33" s="61"/>
      <c r="I33" s="61"/>
    </row>
    <row r="34" spans="1:7" ht="26.25" customHeight="1">
      <c r="A34" s="75"/>
      <c r="B34" s="121" t="s">
        <v>55</v>
      </c>
      <c r="C34" s="121"/>
      <c r="D34" s="121"/>
      <c r="E34" s="122"/>
      <c r="F34" s="74"/>
      <c r="G34" s="74"/>
    </row>
    <row r="35" spans="1:7" ht="26.25" customHeight="1">
      <c r="A35" s="75"/>
      <c r="B35" s="123"/>
      <c r="C35" s="124"/>
      <c r="D35" s="124"/>
      <c r="E35" s="75"/>
      <c r="F35" s="74"/>
      <c r="G35" s="74"/>
    </row>
    <row r="36" spans="1:7" ht="26.25" customHeight="1">
      <c r="A36" s="75"/>
      <c r="B36" s="124"/>
      <c r="C36" s="124"/>
      <c r="D36" s="124"/>
      <c r="E36" s="75"/>
      <c r="F36" s="74"/>
      <c r="G36" s="74"/>
    </row>
    <row r="37" spans="1:7" ht="26.25" customHeight="1">
      <c r="A37" s="75"/>
      <c r="B37" s="124"/>
      <c r="C37" s="124"/>
      <c r="D37" s="124"/>
      <c r="E37" s="75"/>
      <c r="F37" s="74"/>
      <c r="G37" s="74"/>
    </row>
    <row r="38" spans="1:7" ht="26.25" customHeight="1">
      <c r="A38" s="75"/>
      <c r="B38" s="124"/>
      <c r="C38" s="124"/>
      <c r="D38" s="124"/>
      <c r="E38" s="75"/>
      <c r="F38" s="74"/>
      <c r="G38" s="74"/>
    </row>
  </sheetData>
  <sheetProtection/>
  <mergeCells count="12">
    <mergeCell ref="A20:B20"/>
    <mergeCell ref="A5:G5"/>
    <mergeCell ref="B35:D38"/>
    <mergeCell ref="A6:B6"/>
    <mergeCell ref="A32:G32"/>
    <mergeCell ref="B34:E34"/>
    <mergeCell ref="F1:G1"/>
    <mergeCell ref="E3:G3"/>
    <mergeCell ref="A7:A12"/>
    <mergeCell ref="A13:A15"/>
    <mergeCell ref="A16:A17"/>
    <mergeCell ref="A18:A19"/>
  </mergeCells>
  <printOptions/>
  <pageMargins left="0.7874015748031497" right="0.7874015748031497" top="1.0236220472440944" bottom="1.0236220472440944" header="0.7874015748031497" footer="0.7874015748031497"/>
  <pageSetup fitToHeight="1" fitToWidth="1" horizontalDpi="600" verticalDpi="600" orientation="portrait" paperSize="9" scale="51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0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6.8515625" style="0" customWidth="1"/>
  </cols>
  <sheetData>
    <row r="3" spans="1:2" ht="15.75">
      <c r="A3" s="32" t="s">
        <v>9</v>
      </c>
      <c r="B3" s="33">
        <v>0</v>
      </c>
    </row>
    <row r="4" spans="1:2" ht="15.75">
      <c r="A4" s="32" t="s">
        <v>10</v>
      </c>
      <c r="B4" s="34">
        <v>0.001388888888888889</v>
      </c>
    </row>
    <row r="5" spans="1:2" ht="15.75">
      <c r="A5" s="32" t="s">
        <v>6</v>
      </c>
      <c r="B5" s="34">
        <v>0.0006944444444444445</v>
      </c>
    </row>
    <row r="6" spans="1:2" ht="15.75">
      <c r="A6" s="32" t="s">
        <v>7</v>
      </c>
      <c r="B6" s="34">
        <v>0.0006944444444444445</v>
      </c>
    </row>
    <row r="7" spans="1:2" ht="15.75">
      <c r="A7" s="32" t="s">
        <v>11</v>
      </c>
      <c r="B7" s="34">
        <v>0.0006944444444444445</v>
      </c>
    </row>
    <row r="8" spans="1:2" ht="15.75">
      <c r="A8" s="35" t="s">
        <v>14</v>
      </c>
      <c r="B8" s="34">
        <v>0.0006944444444444445</v>
      </c>
    </row>
    <row r="9" spans="1:2" ht="15.75">
      <c r="A9" s="32" t="s">
        <v>8</v>
      </c>
      <c r="B9" s="34">
        <v>0.004166666666666667</v>
      </c>
    </row>
    <row r="10" spans="1:2" ht="15.75">
      <c r="A10" s="32" t="s">
        <v>1</v>
      </c>
      <c r="B10" s="34">
        <v>0.004861111111111111</v>
      </c>
    </row>
    <row r="11" spans="1:2" ht="15.75">
      <c r="A11" s="32" t="s">
        <v>2</v>
      </c>
      <c r="B11" s="34">
        <v>0.0006944444444444445</v>
      </c>
    </row>
    <row r="12" spans="1:2" ht="15.75">
      <c r="A12" s="36" t="s">
        <v>13</v>
      </c>
      <c r="B12" s="34">
        <v>0.0006944444444444445</v>
      </c>
    </row>
    <row r="13" spans="1:2" ht="15.75">
      <c r="A13" s="32" t="s">
        <v>3</v>
      </c>
      <c r="B13" s="34">
        <v>0.001388888888888889</v>
      </c>
    </row>
    <row r="14" spans="1:2" ht="15.75">
      <c r="A14" s="32" t="s">
        <v>4</v>
      </c>
      <c r="B14" s="34">
        <v>0.0006944444444444445</v>
      </c>
    </row>
    <row r="15" spans="1:2" ht="15.75">
      <c r="A15" s="32" t="s">
        <v>12</v>
      </c>
      <c r="B15" s="53">
        <v>0.0006944444444444445</v>
      </c>
    </row>
    <row r="18" spans="1:3" ht="15.75">
      <c r="A18" s="35" t="s">
        <v>12</v>
      </c>
      <c r="B18" s="37">
        <v>0</v>
      </c>
      <c r="C18" s="38">
        <v>0</v>
      </c>
    </row>
    <row r="19" spans="1:3" ht="15.75">
      <c r="A19" s="35" t="s">
        <v>5</v>
      </c>
      <c r="B19" s="39">
        <v>0.001388888888888889</v>
      </c>
      <c r="C19" s="40">
        <v>0.0006944444444444445</v>
      </c>
    </row>
    <row r="20" spans="1:3" ht="15.75">
      <c r="A20" s="35" t="s">
        <v>3</v>
      </c>
      <c r="B20" s="39">
        <v>0.001388888888888889</v>
      </c>
      <c r="C20" s="40">
        <v>0.0006944444444444445</v>
      </c>
    </row>
    <row r="21" spans="1:3" ht="15.75">
      <c r="A21" s="35" t="s">
        <v>13</v>
      </c>
      <c r="B21" s="39">
        <v>0.001388888888888889</v>
      </c>
      <c r="C21" s="40">
        <v>0.001388888888888889</v>
      </c>
    </row>
    <row r="22" spans="1:3" ht="15.75">
      <c r="A22" s="35" t="s">
        <v>2</v>
      </c>
      <c r="B22" s="39">
        <v>0.0020833333333333333</v>
      </c>
      <c r="C22" s="40">
        <v>0.0006944444444444445</v>
      </c>
    </row>
    <row r="23" spans="1:3" ht="15.75">
      <c r="A23" s="35" t="s">
        <v>1</v>
      </c>
      <c r="B23" s="39">
        <v>0.0020833333333333333</v>
      </c>
      <c r="C23" s="52">
        <v>0.0006944444444444445</v>
      </c>
    </row>
    <row r="24" spans="1:3" ht="15.75">
      <c r="A24" s="35" t="s">
        <v>8</v>
      </c>
      <c r="B24" s="39">
        <v>0.0062499999999999995</v>
      </c>
      <c r="C24" s="40">
        <v>0.004166666666666667</v>
      </c>
    </row>
    <row r="25" spans="1:3" ht="15.75">
      <c r="A25" s="35" t="s">
        <v>14</v>
      </c>
      <c r="B25" s="39">
        <v>0.005555555555555556</v>
      </c>
      <c r="C25" s="40">
        <v>0.004861111111111111</v>
      </c>
    </row>
    <row r="26" spans="1:3" ht="15.75">
      <c r="A26" s="35" t="s">
        <v>11</v>
      </c>
      <c r="B26" s="41">
        <v>0.0006944444444444445</v>
      </c>
      <c r="C26" s="40">
        <v>0.0006944444444444445</v>
      </c>
    </row>
    <row r="27" spans="1:3" ht="15.75">
      <c r="A27" s="35" t="s">
        <v>7</v>
      </c>
      <c r="B27" s="41">
        <v>0.0006944444444444445</v>
      </c>
      <c r="C27" s="40">
        <v>0.0006944444444444445</v>
      </c>
    </row>
    <row r="28" spans="1:3" ht="15.75">
      <c r="A28" s="35" t="s">
        <v>6</v>
      </c>
      <c r="B28" s="39">
        <v>0.0006944444444444445</v>
      </c>
      <c r="C28" s="42">
        <v>0.0006944444444444445</v>
      </c>
    </row>
    <row r="29" spans="1:3" ht="15.75">
      <c r="A29" s="35" t="s">
        <v>10</v>
      </c>
      <c r="B29" s="39">
        <v>0.0006944444444444445</v>
      </c>
      <c r="C29" s="40">
        <v>0.0006944444444444445</v>
      </c>
    </row>
    <row r="30" spans="1:3" ht="15.75">
      <c r="A30" s="43" t="s">
        <v>9</v>
      </c>
      <c r="B30" s="54">
        <v>0.001388888888888889</v>
      </c>
      <c r="C30" s="44">
        <v>0.001388888888888889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cgregoire</dc:creator>
  <cp:keywords/>
  <dc:description/>
  <cp:lastModifiedBy>AE</cp:lastModifiedBy>
  <cp:lastPrinted>2021-05-26T16:54:37Z</cp:lastPrinted>
  <dcterms:created xsi:type="dcterms:W3CDTF">2009-11-06T09:13:17Z</dcterms:created>
  <dcterms:modified xsi:type="dcterms:W3CDTF">2022-05-09T14:55:15Z</dcterms:modified>
  <cp:category/>
  <cp:version/>
  <cp:contentType/>
  <cp:contentStatus/>
</cp:coreProperties>
</file>